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81BC3FB-1B9D-435F-BF07-3BE62859BC1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план" sheetId="1" r:id="rId1"/>
    <sheet name="отче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3" l="1"/>
  <c r="L15" i="3" l="1"/>
  <c r="K15" i="3"/>
  <c r="J15" i="3"/>
  <c r="J14" i="1" l="1"/>
</calcChain>
</file>

<file path=xl/sharedStrings.xml><?xml version="1.0" encoding="utf-8"?>
<sst xmlns="http://schemas.openxmlformats.org/spreadsheetml/2006/main" count="181" uniqueCount="54">
  <si>
    <t>(конкурсы, смотры, выставки, мастер классы и прочие мероприятие)</t>
  </si>
  <si>
    <t>№</t>
  </si>
  <si>
    <t>Наименование КДУ</t>
  </si>
  <si>
    <t>Наименования мероприятия</t>
  </si>
  <si>
    <t>жанр</t>
  </si>
  <si>
    <t xml:space="preserve">Возрастная группа </t>
  </si>
  <si>
    <t>ВБД (тыс.руб.)</t>
  </si>
  <si>
    <t xml:space="preserve">Примечание                                     </t>
  </si>
  <si>
    <t>Приложение 1</t>
  </si>
  <si>
    <t xml:space="preserve">Район </t>
  </si>
  <si>
    <t xml:space="preserve">Наименование МО </t>
  </si>
  <si>
    <t>Населенный пункт</t>
  </si>
  <si>
    <t xml:space="preserve">Дистанционные форматы мероприятия </t>
  </si>
  <si>
    <t>Кол-во участников (чел.)</t>
  </si>
  <si>
    <t xml:space="preserve">дата </t>
  </si>
  <si>
    <t>Алданский</t>
  </si>
  <si>
    <t>Поселок Ленинский</t>
  </si>
  <si>
    <t>КСК МКУК "Центр досуга"</t>
  </si>
  <si>
    <t xml:space="preserve">дети,молодежь,взрослые </t>
  </si>
  <si>
    <t>соц. сети</t>
  </si>
  <si>
    <t>Кол-во участников (чел.)  онлайн</t>
  </si>
  <si>
    <t>Кол-во участников (чел.) сайт</t>
  </si>
  <si>
    <t>Кол-во участников (чел.)  очно</t>
  </si>
  <si>
    <t>клуб п. Лебединый МКУК "Центр досуга" МО "Поселок Ленинский"</t>
  </si>
  <si>
    <t>п. Лебединый</t>
  </si>
  <si>
    <t>Чирва С.С.</t>
  </si>
  <si>
    <t>Чирва С.С. Власенкова Н.И.</t>
  </si>
  <si>
    <t>видеоролик</t>
  </si>
  <si>
    <t>мероприятие, видеоролик</t>
  </si>
  <si>
    <t xml:space="preserve"> видеоролик</t>
  </si>
  <si>
    <t>Международный день защиты детей</t>
  </si>
  <si>
    <t>Международный день друзей</t>
  </si>
  <si>
    <t>День России</t>
  </si>
  <si>
    <t>День медицинского работника  </t>
  </si>
  <si>
    <t>День памяти и скорби (День начала ВОВ)</t>
  </si>
  <si>
    <t>День молодежи</t>
  </si>
  <si>
    <t>концерт, видеоролик</t>
  </si>
  <si>
    <t>открытка</t>
  </si>
  <si>
    <t>мероприятие</t>
  </si>
  <si>
    <t>план  при удаленной деятельности КДУ  на июль месяц 2022</t>
  </si>
  <si>
    <t>Отчет работы при удаленной деятельности КДУ  за июнь 2022г</t>
  </si>
  <si>
    <t xml:space="preserve">Чирва С.С. </t>
  </si>
  <si>
    <t xml:space="preserve">День ГАИ (ГИБДД МВД РФ) </t>
  </si>
  <si>
    <t xml:space="preserve">Иван Купала </t>
  </si>
  <si>
    <t xml:space="preserve">День семьи, любви и верности «Важней всего погода в доме» </t>
  </si>
  <si>
    <t xml:space="preserve">День Российской почты </t>
  </si>
  <si>
    <t xml:space="preserve">День рисования на асфальте </t>
  </si>
  <si>
    <t xml:space="preserve">День Металлурга </t>
  </si>
  <si>
    <t xml:space="preserve">Международный день шахмат </t>
  </si>
  <si>
    <t xml:space="preserve">День ВМФ </t>
  </si>
  <si>
    <t>Субботник</t>
  </si>
  <si>
    <t>мероприятие, фото</t>
  </si>
  <si>
    <t>Ыссыах</t>
  </si>
  <si>
    <t>Экологический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</si>
</sst>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4" xfId="0" applyFill="1" applyBorder="1"/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left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4" fontId="7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Fill="1" applyBorder="1" applyAlignment="1">
      <alignment vertical="top" wrapText="1"/>
    </xf>
    <xf numFmtId="0" fontId="1" fillId="0" borderId="0" xfId="0" applyFont="1"/>
    <xf numFmtId="0" fontId="3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opLeftCell="A10" zoomScaleNormal="100" zoomScaleSheetLayoutView="100" workbookViewId="0">
      <selection activeCell="J7" sqref="J7"/>
    </sheetView>
  </sheetViews>
  <sheetFormatPr defaultRowHeight="15" x14ac:dyDescent="0.25"/>
  <cols>
    <col min="1" max="1" width="3.85546875" customWidth="1"/>
    <col min="2" max="2" width="14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9" width="19.7109375" customWidth="1"/>
    <col min="10" max="10" width="17" customWidth="1"/>
    <col min="11" max="11" width="11.140625" customWidth="1"/>
    <col min="12" max="12" width="10.28515625" customWidth="1"/>
    <col min="13" max="13" width="14.5703125" customWidth="1"/>
  </cols>
  <sheetData>
    <row r="1" spans="1:13" ht="15.75" x14ac:dyDescent="0.25">
      <c r="B1" s="15" t="s">
        <v>23</v>
      </c>
      <c r="L1" t="s">
        <v>8</v>
      </c>
    </row>
    <row r="2" spans="1:13" ht="15.75" x14ac:dyDescent="0.25">
      <c r="D2" s="1" t="s">
        <v>39</v>
      </c>
      <c r="I2" s="1"/>
    </row>
    <row r="3" spans="1:13" ht="15.75" x14ac:dyDescent="0.25">
      <c r="D3" s="1" t="s">
        <v>0</v>
      </c>
      <c r="I3" s="1"/>
    </row>
    <row r="4" spans="1:13" ht="15.75" thickBot="1" x14ac:dyDescent="0.3"/>
    <row r="5" spans="1:13" ht="47.25" x14ac:dyDescent="0.25">
      <c r="A5" s="10" t="s">
        <v>1</v>
      </c>
      <c r="B5" s="10" t="s">
        <v>14</v>
      </c>
      <c r="C5" s="10" t="s">
        <v>9</v>
      </c>
      <c r="D5" s="10" t="s">
        <v>10</v>
      </c>
      <c r="E5" s="10" t="s">
        <v>11</v>
      </c>
      <c r="F5" s="10" t="s">
        <v>2</v>
      </c>
      <c r="G5" s="10" t="s">
        <v>3</v>
      </c>
      <c r="H5" s="10" t="s">
        <v>4</v>
      </c>
      <c r="I5" s="10" t="s">
        <v>12</v>
      </c>
      <c r="J5" s="3" t="s">
        <v>13</v>
      </c>
      <c r="K5" s="3" t="s">
        <v>5</v>
      </c>
      <c r="L5" s="19" t="s">
        <v>6</v>
      </c>
      <c r="M5" s="14" t="s">
        <v>7</v>
      </c>
    </row>
    <row r="6" spans="1:13" s="6" customFormat="1" ht="47.25" x14ac:dyDescent="0.25">
      <c r="A6" s="4">
        <v>1</v>
      </c>
      <c r="B6" s="27">
        <v>44745</v>
      </c>
      <c r="C6" s="5" t="s">
        <v>15</v>
      </c>
      <c r="D6" s="5" t="s">
        <v>16</v>
      </c>
      <c r="E6" s="16" t="s">
        <v>24</v>
      </c>
      <c r="F6" s="18" t="s">
        <v>17</v>
      </c>
      <c r="G6" s="17" t="s">
        <v>42</v>
      </c>
      <c r="H6" s="11" t="s">
        <v>37</v>
      </c>
      <c r="I6" s="9" t="s">
        <v>19</v>
      </c>
      <c r="J6" s="20">
        <v>3</v>
      </c>
      <c r="K6" s="9" t="s">
        <v>18</v>
      </c>
      <c r="L6" s="9">
        <v>0</v>
      </c>
      <c r="M6" s="12"/>
    </row>
    <row r="7" spans="1:13" s="6" customFormat="1" ht="47.25" x14ac:dyDescent="0.25">
      <c r="A7" s="4">
        <v>2</v>
      </c>
      <c r="B7" s="27">
        <v>44749</v>
      </c>
      <c r="C7" s="5" t="s">
        <v>15</v>
      </c>
      <c r="D7" s="5" t="s">
        <v>16</v>
      </c>
      <c r="E7" s="16" t="s">
        <v>24</v>
      </c>
      <c r="F7" s="18" t="s">
        <v>17</v>
      </c>
      <c r="G7" s="17" t="s">
        <v>43</v>
      </c>
      <c r="H7" s="11" t="s">
        <v>27</v>
      </c>
      <c r="I7" s="9" t="s">
        <v>19</v>
      </c>
      <c r="J7" s="20">
        <v>3</v>
      </c>
      <c r="K7" s="9" t="s">
        <v>18</v>
      </c>
      <c r="L7" s="9">
        <v>0</v>
      </c>
      <c r="M7" s="12"/>
    </row>
    <row r="8" spans="1:13" s="6" customFormat="1" ht="47.25" x14ac:dyDescent="0.25">
      <c r="A8" s="4">
        <v>3</v>
      </c>
      <c r="B8" s="27">
        <v>44750</v>
      </c>
      <c r="C8" s="5" t="s">
        <v>15</v>
      </c>
      <c r="D8" s="5" t="s">
        <v>16</v>
      </c>
      <c r="E8" s="16" t="s">
        <v>24</v>
      </c>
      <c r="F8" s="18" t="s">
        <v>17</v>
      </c>
      <c r="G8" s="17" t="s">
        <v>44</v>
      </c>
      <c r="H8" s="11" t="s">
        <v>28</v>
      </c>
      <c r="I8" s="9" t="s">
        <v>19</v>
      </c>
      <c r="J8" s="20">
        <v>45</v>
      </c>
      <c r="K8" s="9" t="s">
        <v>18</v>
      </c>
      <c r="L8" s="9">
        <v>0</v>
      </c>
      <c r="M8" s="12"/>
    </row>
    <row r="9" spans="1:13" s="6" customFormat="1" ht="47.25" x14ac:dyDescent="0.25">
      <c r="A9" s="7">
        <v>4</v>
      </c>
      <c r="B9" s="27">
        <v>44752</v>
      </c>
      <c r="C9" s="8" t="s">
        <v>15</v>
      </c>
      <c r="D9" s="8" t="s">
        <v>16</v>
      </c>
      <c r="E9" s="28" t="s">
        <v>24</v>
      </c>
      <c r="F9" s="29" t="s">
        <v>17</v>
      </c>
      <c r="G9" s="17" t="s">
        <v>45</v>
      </c>
      <c r="H9" s="11" t="s">
        <v>37</v>
      </c>
      <c r="I9" s="30" t="s">
        <v>19</v>
      </c>
      <c r="J9" s="31">
        <v>1</v>
      </c>
      <c r="K9" s="30" t="s">
        <v>18</v>
      </c>
      <c r="L9" s="30">
        <v>0</v>
      </c>
      <c r="M9" s="32"/>
    </row>
    <row r="10" spans="1:13" s="4" customFormat="1" ht="47.25" x14ac:dyDescent="0.25">
      <c r="A10" s="4">
        <v>5</v>
      </c>
      <c r="B10" s="27">
        <v>44758</v>
      </c>
      <c r="C10" s="5" t="s">
        <v>15</v>
      </c>
      <c r="D10" s="5" t="s">
        <v>16</v>
      </c>
      <c r="E10" s="16" t="s">
        <v>24</v>
      </c>
      <c r="F10" s="18" t="s">
        <v>17</v>
      </c>
      <c r="G10" s="17" t="s">
        <v>46</v>
      </c>
      <c r="H10" s="11" t="s">
        <v>28</v>
      </c>
      <c r="I10" s="9" t="s">
        <v>19</v>
      </c>
      <c r="J10" s="20">
        <v>15</v>
      </c>
      <c r="K10" s="9" t="s">
        <v>18</v>
      </c>
      <c r="L10" s="9">
        <v>0</v>
      </c>
      <c r="M10" s="12"/>
    </row>
    <row r="11" spans="1:13" s="4" customFormat="1" ht="47.25" x14ac:dyDescent="0.25">
      <c r="A11" s="4">
        <v>6</v>
      </c>
      <c r="B11" s="27">
        <v>44759</v>
      </c>
      <c r="C11" s="5" t="s">
        <v>15</v>
      </c>
      <c r="D11" s="5" t="s">
        <v>16</v>
      </c>
      <c r="E11" s="16" t="s">
        <v>24</v>
      </c>
      <c r="F11" s="18" t="s">
        <v>17</v>
      </c>
      <c r="G11" s="17" t="s">
        <v>47</v>
      </c>
      <c r="H11" s="11" t="s">
        <v>27</v>
      </c>
      <c r="I11" s="9" t="s">
        <v>19</v>
      </c>
      <c r="J11" s="20">
        <v>30</v>
      </c>
      <c r="K11" s="9" t="s">
        <v>18</v>
      </c>
      <c r="L11" s="9">
        <v>0</v>
      </c>
      <c r="M11" s="12"/>
    </row>
    <row r="12" spans="1:13" s="4" customFormat="1" ht="47.25" x14ac:dyDescent="0.25">
      <c r="A12" s="4">
        <v>7</v>
      </c>
      <c r="B12" s="27">
        <v>44762</v>
      </c>
      <c r="C12" s="5" t="s">
        <v>15</v>
      </c>
      <c r="D12" s="5" t="s">
        <v>16</v>
      </c>
      <c r="E12" s="16" t="s">
        <v>24</v>
      </c>
      <c r="F12" s="18" t="s">
        <v>17</v>
      </c>
      <c r="G12" s="17" t="s">
        <v>48</v>
      </c>
      <c r="H12" s="11" t="s">
        <v>37</v>
      </c>
      <c r="I12" s="9" t="s">
        <v>19</v>
      </c>
      <c r="J12" s="20">
        <v>10</v>
      </c>
      <c r="K12" s="9" t="s">
        <v>18</v>
      </c>
      <c r="L12" s="9">
        <v>0</v>
      </c>
      <c r="M12" s="12"/>
    </row>
    <row r="13" spans="1:13" s="4" customFormat="1" ht="47.25" x14ac:dyDescent="0.25">
      <c r="A13" s="4">
        <v>8</v>
      </c>
      <c r="B13" s="27">
        <v>44773</v>
      </c>
      <c r="C13" s="5" t="s">
        <v>15</v>
      </c>
      <c r="D13" s="5" t="s">
        <v>16</v>
      </c>
      <c r="E13" s="16" t="s">
        <v>24</v>
      </c>
      <c r="F13" s="18" t="s">
        <v>17</v>
      </c>
      <c r="G13" s="17" t="s">
        <v>49</v>
      </c>
      <c r="H13" s="11" t="s">
        <v>37</v>
      </c>
      <c r="I13" s="9" t="s">
        <v>19</v>
      </c>
      <c r="J13" s="20">
        <v>5</v>
      </c>
      <c r="K13" s="9" t="s">
        <v>18</v>
      </c>
      <c r="L13" s="9">
        <v>0</v>
      </c>
      <c r="M13" s="12"/>
    </row>
    <row r="14" spans="1:13" s="41" customFormat="1" ht="15.75" x14ac:dyDescent="0.25">
      <c r="B14" s="33"/>
      <c r="C14" s="34"/>
      <c r="D14" s="34"/>
      <c r="E14" s="35"/>
      <c r="F14" s="42"/>
      <c r="G14" s="36"/>
      <c r="H14" s="44"/>
      <c r="I14" s="38"/>
      <c r="J14" s="45">
        <f>+J12+J11+J10+J9+J8+J7+J6</f>
        <v>107</v>
      </c>
      <c r="K14" s="38"/>
      <c r="L14" s="38"/>
      <c r="M14" s="40"/>
    </row>
    <row r="15" spans="1:13" s="41" customFormat="1" ht="15.75" x14ac:dyDescent="0.25">
      <c r="B15" s="33"/>
      <c r="C15" s="34"/>
      <c r="D15" s="34"/>
      <c r="E15" s="35"/>
      <c r="F15" s="42"/>
      <c r="G15" s="46"/>
      <c r="H15" s="44"/>
      <c r="I15" s="38"/>
      <c r="J15" s="39"/>
      <c r="K15" s="38"/>
      <c r="L15" s="38"/>
      <c r="M15" s="47"/>
    </row>
    <row r="16" spans="1:13" s="41" customFormat="1" ht="48.75" customHeight="1" x14ac:dyDescent="0.25">
      <c r="B16" s="33"/>
      <c r="C16" s="34"/>
      <c r="D16" s="34"/>
      <c r="E16" s="35"/>
      <c r="F16" s="42"/>
      <c r="G16" s="43"/>
      <c r="H16" s="37"/>
      <c r="I16" s="38"/>
      <c r="J16" s="39"/>
      <c r="K16" s="38"/>
      <c r="L16" s="38"/>
      <c r="M16" s="40"/>
    </row>
    <row r="17" spans="2:13" s="41" customFormat="1" ht="48.75" customHeight="1" x14ac:dyDescent="0.25">
      <c r="B17" s="33"/>
      <c r="C17" s="34"/>
      <c r="D17" s="34"/>
      <c r="E17" s="35"/>
      <c r="F17" s="42"/>
      <c r="G17" s="43"/>
      <c r="H17" s="37"/>
      <c r="I17" s="38"/>
      <c r="J17" s="39"/>
      <c r="K17" s="38"/>
      <c r="L17" s="38"/>
      <c r="M17" s="40"/>
    </row>
    <row r="18" spans="2:13" s="41" customFormat="1" x14ac:dyDescent="0.25"/>
  </sheetData>
  <pageMargins left="0.7" right="0.7" top="0.75" bottom="0.75" header="0.3" footer="0.3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abSelected="1" topLeftCell="F2" zoomScaleNormal="100" workbookViewId="0">
      <selection activeCell="N16" sqref="N16"/>
    </sheetView>
  </sheetViews>
  <sheetFormatPr defaultRowHeight="15" x14ac:dyDescent="0.25"/>
  <cols>
    <col min="1" max="1" width="3.85546875" customWidth="1"/>
    <col min="2" max="2" width="13.42578125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2" width="17" customWidth="1"/>
    <col min="13" max="13" width="15.140625" customWidth="1"/>
    <col min="14" max="14" width="10.28515625" customWidth="1"/>
    <col min="15" max="15" width="18.140625" customWidth="1"/>
  </cols>
  <sheetData>
    <row r="1" spans="1:15" ht="15.75" x14ac:dyDescent="0.25">
      <c r="B1" s="15" t="s">
        <v>23</v>
      </c>
      <c r="N1" t="s">
        <v>8</v>
      </c>
    </row>
    <row r="2" spans="1:15" ht="15.75" x14ac:dyDescent="0.25">
      <c r="D2" s="1" t="s">
        <v>40</v>
      </c>
      <c r="I2" s="1"/>
      <c r="J2" s="1"/>
    </row>
    <row r="3" spans="1:15" ht="15.75" x14ac:dyDescent="0.25">
      <c r="D3" s="1" t="s">
        <v>0</v>
      </c>
      <c r="I3" s="1"/>
      <c r="J3" s="1"/>
    </row>
    <row r="4" spans="1:15" ht="15.75" thickBot="1" x14ac:dyDescent="0.3"/>
    <row r="5" spans="1:15" ht="48" thickBot="1" x14ac:dyDescent="0.3">
      <c r="A5" s="2" t="s">
        <v>1</v>
      </c>
      <c r="B5" s="3" t="s">
        <v>14</v>
      </c>
      <c r="C5" s="3" t="s">
        <v>9</v>
      </c>
      <c r="D5" s="3" t="s">
        <v>10</v>
      </c>
      <c r="E5" s="19" t="s">
        <v>11</v>
      </c>
      <c r="F5" s="23" t="s">
        <v>2</v>
      </c>
      <c r="G5" s="24" t="s">
        <v>3</v>
      </c>
      <c r="H5" s="24" t="s">
        <v>4</v>
      </c>
      <c r="I5" s="24" t="s">
        <v>12</v>
      </c>
      <c r="J5" s="24" t="s">
        <v>20</v>
      </c>
      <c r="K5" s="25" t="s">
        <v>21</v>
      </c>
      <c r="L5" s="25" t="s">
        <v>22</v>
      </c>
      <c r="M5" s="24" t="s">
        <v>5</v>
      </c>
      <c r="N5" s="24" t="s">
        <v>6</v>
      </c>
      <c r="O5" s="26" t="s">
        <v>7</v>
      </c>
    </row>
    <row r="6" spans="1:15" s="6" customFormat="1" ht="32.25" thickBot="1" x14ac:dyDescent="0.3">
      <c r="A6" s="4">
        <v>1</v>
      </c>
      <c r="B6" s="27">
        <v>44713</v>
      </c>
      <c r="C6" s="5" t="s">
        <v>15</v>
      </c>
      <c r="D6" s="5" t="s">
        <v>16</v>
      </c>
      <c r="E6" s="16" t="s">
        <v>24</v>
      </c>
      <c r="F6" s="18" t="s">
        <v>17</v>
      </c>
      <c r="G6" s="17" t="s">
        <v>30</v>
      </c>
      <c r="H6" s="49" t="s">
        <v>36</v>
      </c>
      <c r="I6" s="9" t="s">
        <v>19</v>
      </c>
      <c r="J6" s="20">
        <v>81</v>
      </c>
      <c r="K6" s="20">
        <v>190</v>
      </c>
      <c r="L6" s="20">
        <v>65</v>
      </c>
      <c r="M6" s="21" t="s">
        <v>18</v>
      </c>
      <c r="N6" s="22">
        <v>2</v>
      </c>
      <c r="O6" s="13" t="s">
        <v>26</v>
      </c>
    </row>
    <row r="7" spans="1:15" s="6" customFormat="1" ht="32.25" thickBot="1" x14ac:dyDescent="0.3">
      <c r="A7" s="4">
        <v>2</v>
      </c>
      <c r="B7" s="27">
        <v>44715</v>
      </c>
      <c r="C7" s="5" t="s">
        <v>15</v>
      </c>
      <c r="D7" s="5" t="s">
        <v>16</v>
      </c>
      <c r="E7" s="16" t="s">
        <v>24</v>
      </c>
      <c r="F7" s="18" t="s">
        <v>17</v>
      </c>
      <c r="G7" s="17" t="s">
        <v>50</v>
      </c>
      <c r="H7" s="49" t="s">
        <v>51</v>
      </c>
      <c r="I7" s="9" t="s">
        <v>19</v>
      </c>
      <c r="J7" s="20">
        <v>100</v>
      </c>
      <c r="K7" s="20">
        <v>300</v>
      </c>
      <c r="L7" s="20">
        <v>120</v>
      </c>
      <c r="M7" s="21" t="s">
        <v>18</v>
      </c>
      <c r="N7" s="22">
        <v>0</v>
      </c>
      <c r="O7" s="13" t="s">
        <v>26</v>
      </c>
    </row>
    <row r="8" spans="1:15" s="6" customFormat="1" ht="32.25" thickBot="1" x14ac:dyDescent="0.3">
      <c r="A8" s="4">
        <v>3</v>
      </c>
      <c r="B8" s="27">
        <v>44721</v>
      </c>
      <c r="C8" s="5" t="s">
        <v>15</v>
      </c>
      <c r="D8" s="5" t="s">
        <v>16</v>
      </c>
      <c r="E8" s="16" t="s">
        <v>24</v>
      </c>
      <c r="F8" s="18" t="s">
        <v>17</v>
      </c>
      <c r="G8" s="17" t="s">
        <v>31</v>
      </c>
      <c r="H8" s="11" t="s">
        <v>37</v>
      </c>
      <c r="I8" s="9" t="s">
        <v>19</v>
      </c>
      <c r="J8" s="20">
        <v>0</v>
      </c>
      <c r="K8" s="20">
        <v>149</v>
      </c>
      <c r="L8" s="20">
        <v>120</v>
      </c>
      <c r="M8" s="21" t="s">
        <v>18</v>
      </c>
      <c r="N8" s="22">
        <v>0</v>
      </c>
      <c r="O8" s="13" t="s">
        <v>26</v>
      </c>
    </row>
    <row r="9" spans="1:15" s="6" customFormat="1" ht="32.25" thickBot="1" x14ac:dyDescent="0.3">
      <c r="A9" s="4">
        <v>4</v>
      </c>
      <c r="B9" s="27">
        <v>44723</v>
      </c>
      <c r="C9" s="5" t="s">
        <v>15</v>
      </c>
      <c r="D9" s="5" t="s">
        <v>16</v>
      </c>
      <c r="E9" s="16" t="s">
        <v>24</v>
      </c>
      <c r="F9" s="18" t="s">
        <v>17</v>
      </c>
      <c r="G9" s="17" t="s">
        <v>52</v>
      </c>
      <c r="H9" s="49" t="s">
        <v>51</v>
      </c>
      <c r="I9" s="9" t="s">
        <v>19</v>
      </c>
      <c r="J9" s="20">
        <v>141</v>
      </c>
      <c r="K9" s="20">
        <v>200</v>
      </c>
      <c r="L9" s="20">
        <v>50</v>
      </c>
      <c r="M9" s="21" t="s">
        <v>18</v>
      </c>
      <c r="N9" s="22">
        <v>3</v>
      </c>
      <c r="O9" s="13" t="s">
        <v>26</v>
      </c>
    </row>
    <row r="10" spans="1:15" s="6" customFormat="1" ht="32.25" thickBot="1" x14ac:dyDescent="0.3">
      <c r="A10" s="4">
        <v>5</v>
      </c>
      <c r="B10" s="27">
        <v>44724</v>
      </c>
      <c r="C10" s="5" t="s">
        <v>15</v>
      </c>
      <c r="D10" s="5" t="s">
        <v>16</v>
      </c>
      <c r="E10" s="16" t="s">
        <v>24</v>
      </c>
      <c r="F10" s="18" t="s">
        <v>17</v>
      </c>
      <c r="G10" s="17" t="s">
        <v>32</v>
      </c>
      <c r="H10" s="11" t="s">
        <v>28</v>
      </c>
      <c r="I10" s="9" t="s">
        <v>19</v>
      </c>
      <c r="J10" s="20">
        <v>97</v>
      </c>
      <c r="K10" s="20">
        <v>372</v>
      </c>
      <c r="L10" s="20">
        <v>55</v>
      </c>
      <c r="M10" s="9" t="s">
        <v>18</v>
      </c>
      <c r="N10" s="22">
        <v>0</v>
      </c>
      <c r="O10" s="13" t="s">
        <v>26</v>
      </c>
    </row>
    <row r="11" spans="1:15" s="6" customFormat="1" ht="32.25" thickBot="1" x14ac:dyDescent="0.3">
      <c r="A11" s="4">
        <v>6</v>
      </c>
      <c r="B11" s="27">
        <v>44727</v>
      </c>
      <c r="C11" s="5" t="s">
        <v>15</v>
      </c>
      <c r="D11" s="5" t="s">
        <v>16</v>
      </c>
      <c r="E11" s="16" t="s">
        <v>24</v>
      </c>
      <c r="F11" s="18" t="s">
        <v>17</v>
      </c>
      <c r="G11" s="17" t="s">
        <v>53</v>
      </c>
      <c r="H11" s="11" t="s">
        <v>28</v>
      </c>
      <c r="I11" s="9" t="s">
        <v>19</v>
      </c>
      <c r="J11" s="20">
        <v>111</v>
      </c>
      <c r="K11" s="20">
        <v>135</v>
      </c>
      <c r="L11" s="20">
        <v>20</v>
      </c>
      <c r="M11" s="9" t="s">
        <v>18</v>
      </c>
      <c r="N11" s="22">
        <v>0</v>
      </c>
      <c r="O11" s="13" t="s">
        <v>26</v>
      </c>
    </row>
    <row r="12" spans="1:15" s="6" customFormat="1" ht="32.25" thickBot="1" x14ac:dyDescent="0.3">
      <c r="A12" s="4">
        <v>7</v>
      </c>
      <c r="B12" s="27">
        <v>44731</v>
      </c>
      <c r="C12" s="5" t="s">
        <v>15</v>
      </c>
      <c r="D12" s="5" t="s">
        <v>16</v>
      </c>
      <c r="E12" s="16" t="s">
        <v>24</v>
      </c>
      <c r="F12" s="18" t="s">
        <v>17</v>
      </c>
      <c r="G12" s="17" t="s">
        <v>33</v>
      </c>
      <c r="H12" s="11" t="s">
        <v>29</v>
      </c>
      <c r="I12" s="9" t="s">
        <v>19</v>
      </c>
      <c r="J12" s="20">
        <v>171</v>
      </c>
      <c r="K12" s="20">
        <v>100</v>
      </c>
      <c r="L12" s="31">
        <v>80</v>
      </c>
      <c r="M12" s="9" t="s">
        <v>18</v>
      </c>
      <c r="N12" s="22">
        <v>2</v>
      </c>
      <c r="O12" s="13" t="s">
        <v>25</v>
      </c>
    </row>
    <row r="13" spans="1:15" s="6" customFormat="1" ht="32.25" thickBot="1" x14ac:dyDescent="0.3">
      <c r="A13" s="7">
        <v>8</v>
      </c>
      <c r="B13" s="27">
        <v>44734</v>
      </c>
      <c r="C13" s="8" t="s">
        <v>15</v>
      </c>
      <c r="D13" s="8" t="s">
        <v>16</v>
      </c>
      <c r="E13" s="28" t="s">
        <v>24</v>
      </c>
      <c r="F13" s="29" t="s">
        <v>17</v>
      </c>
      <c r="G13" s="17" t="s">
        <v>34</v>
      </c>
      <c r="H13" s="11" t="s">
        <v>28</v>
      </c>
      <c r="I13" s="9" t="s">
        <v>19</v>
      </c>
      <c r="J13" s="50">
        <v>9</v>
      </c>
      <c r="K13" s="20">
        <v>10</v>
      </c>
      <c r="L13" s="20">
        <v>30</v>
      </c>
      <c r="M13" s="9" t="s">
        <v>18</v>
      </c>
      <c r="N13" s="22">
        <v>0</v>
      </c>
      <c r="O13" s="13" t="s">
        <v>41</v>
      </c>
    </row>
    <row r="14" spans="1:15" s="6" customFormat="1" ht="32.25" thickBot="1" x14ac:dyDescent="0.3">
      <c r="A14" s="4">
        <v>9</v>
      </c>
      <c r="B14" s="27">
        <v>44739</v>
      </c>
      <c r="C14" s="5" t="s">
        <v>15</v>
      </c>
      <c r="D14" s="5" t="s">
        <v>16</v>
      </c>
      <c r="E14" s="16" t="s">
        <v>24</v>
      </c>
      <c r="F14" s="18" t="s">
        <v>17</v>
      </c>
      <c r="G14" s="17" t="s">
        <v>35</v>
      </c>
      <c r="H14" s="11" t="s">
        <v>38</v>
      </c>
      <c r="I14" s="9" t="s">
        <v>19</v>
      </c>
      <c r="J14" s="50">
        <v>0</v>
      </c>
      <c r="K14" s="51">
        <v>44</v>
      </c>
      <c r="L14" s="50">
        <v>30</v>
      </c>
      <c r="M14" s="9" t="s">
        <v>18</v>
      </c>
      <c r="N14" s="22">
        <v>0</v>
      </c>
      <c r="O14" s="13" t="s">
        <v>25</v>
      </c>
    </row>
    <row r="15" spans="1:15" ht="15.75" x14ac:dyDescent="0.25">
      <c r="J15" s="48">
        <f>+J14+J13+J12+J11+J10+J9+J8+J7+J6</f>
        <v>710</v>
      </c>
      <c r="K15" s="48">
        <f>+K14+K13+K12+K11+K10+K9+K8+K7+K6</f>
        <v>1500</v>
      </c>
      <c r="L15" s="48">
        <f>+L14+L13+L12+L11+L10+L9+L8+L7+L6</f>
        <v>570</v>
      </c>
      <c r="N15" s="52">
        <f>SUM(N6:N14)</f>
        <v>7</v>
      </c>
    </row>
  </sheetData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2022-06-27T04:34:28Z</dcterms:modified>
</cp:coreProperties>
</file>